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tusznikkj\Documents\PRZETARGI 2020\"/>
    </mc:Choice>
  </mc:AlternateContent>
  <xr:revisionPtr revIDLastSave="0" documentId="13_ncr:1_{039C83C7-5A53-4DC7-9F57-10F28BDB900E}" xr6:coauthVersionLast="46" xr6:coauthVersionMax="46" xr10:uidLastSave="{00000000-0000-0000-0000-000000000000}"/>
  <bookViews>
    <workbookView xWindow="1815" yWindow="1815" windowWidth="21600" windowHeight="11385" xr2:uid="{00000000-000D-0000-FFFF-FFFF00000000}"/>
  </bookViews>
  <sheets>
    <sheet name="Wykaz" sheetId="37" r:id="rId1"/>
  </sheets>
  <definedNames>
    <definedName name="_xlnm._FilterDatabase" localSheetId="0" hidden="1">Wykaz!$A$3:$O$11</definedName>
  </definedNames>
  <calcPr calcId="191029"/>
</workbook>
</file>

<file path=xl/calcChain.xml><?xml version="1.0" encoding="utf-8"?>
<calcChain xmlns="http://schemas.openxmlformats.org/spreadsheetml/2006/main">
  <c r="N11" i="37" l="1"/>
  <c r="M11" i="37"/>
  <c r="O5" i="37"/>
  <c r="O6" i="37"/>
  <c r="O7" i="37"/>
  <c r="O8" i="37"/>
  <c r="O9" i="37"/>
  <c r="O10" i="37"/>
  <c r="O4" i="37"/>
  <c r="O11" i="37" l="1"/>
</calcChain>
</file>

<file path=xl/sharedStrings.xml><?xml version="1.0" encoding="utf-8"?>
<sst xmlns="http://schemas.openxmlformats.org/spreadsheetml/2006/main" count="79" uniqueCount="42">
  <si>
    <t>Lp.</t>
  </si>
  <si>
    <t>ID Punktu wyjścia</t>
  </si>
  <si>
    <t>Nazwa
NABYWCY</t>
  </si>
  <si>
    <t>Kod pocztowy
NABYWCY</t>
  </si>
  <si>
    <t>NIP
NABYWCY</t>
  </si>
  <si>
    <t>Adres
NABYWCY</t>
  </si>
  <si>
    <t>Moc umowna
[kwh/h]</t>
  </si>
  <si>
    <t>≤ 110</t>
  </si>
  <si>
    <t>Nazwa dotychczasowego Sprzedawcy</t>
  </si>
  <si>
    <t>RAZEM
[kWh]</t>
  </si>
  <si>
    <t>Grupa taryfowa</t>
  </si>
  <si>
    <t>DANE PUNKTU ODBIORU PALIWA GAZOWEGO</t>
  </si>
  <si>
    <t>PGNiG Obrót Detaliczny Sp. z o.o.</t>
  </si>
  <si>
    <t>Gmina Oleśnica</t>
  </si>
  <si>
    <t>ul. Nadstawie 1</t>
  </si>
  <si>
    <t>28-220 Oleśnica</t>
  </si>
  <si>
    <t>DANE NABYWCY /ODBIORCY faktur sprzedaży</t>
  </si>
  <si>
    <t>Miejscowość punktu poboru</t>
  </si>
  <si>
    <t xml:space="preserve">Nadstawie </t>
  </si>
  <si>
    <t>Ulica
punktu poboru</t>
  </si>
  <si>
    <t>Numer budynku
punktu poboru</t>
  </si>
  <si>
    <t>BW-3.6</t>
  </si>
  <si>
    <t>w 2021 roku
[kWh]</t>
  </si>
  <si>
    <t xml:space="preserve">Przewidywywane zużycie
</t>
  </si>
  <si>
    <t xml:space="preserve">Przewidywane zużycie 
</t>
  </si>
  <si>
    <t>w 2022 roku</t>
  </si>
  <si>
    <t>Strzelce</t>
  </si>
  <si>
    <t xml:space="preserve">Pieczonogi </t>
  </si>
  <si>
    <t>32A</t>
  </si>
  <si>
    <t>BW-1.1</t>
  </si>
  <si>
    <t>Sufczyce</t>
  </si>
  <si>
    <t>Kępie</t>
  </si>
  <si>
    <t>OO5050204</t>
  </si>
  <si>
    <t>Ogółem</t>
  </si>
  <si>
    <t>005046532</t>
  </si>
  <si>
    <t>005046533</t>
  </si>
  <si>
    <t>005047502</t>
  </si>
  <si>
    <t>005052509</t>
  </si>
  <si>
    <t>005051419</t>
  </si>
  <si>
    <t>005048148</t>
  </si>
  <si>
    <t>Oleśnica</t>
  </si>
  <si>
    <t>BW-4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</si>
</sst>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2"/>
  <sheetViews>
    <sheetView tabSelected="1" topLeftCell="C4" zoomScaleNormal="100" workbookViewId="0">
      <selection activeCell="M4" sqref="M4"/>
    </sheetView>
  </sheetViews>
  <sheetFormatPr defaultRowHeight="12.75" x14ac:dyDescent="0.2"/>
  <cols>
    <col min="1" max="1" width="6.7109375" style="1" customWidth="1"/>
    <col min="2" max="2" width="16.140625" style="2" customWidth="1"/>
    <col min="3" max="3" width="17" style="2" customWidth="1"/>
    <col min="4" max="4" width="15.28515625" style="2" customWidth="1"/>
    <col min="5" max="5" width="12.28515625" style="3" customWidth="1"/>
    <col min="6" max="6" width="10" style="4" customWidth="1"/>
    <col min="7" max="7" width="12.85546875" style="4" customWidth="1"/>
    <col min="8" max="8" width="12.5703125" style="5" customWidth="1"/>
    <col min="9" max="9" width="19" style="5" customWidth="1"/>
    <col min="10" max="10" width="26.42578125" style="1" customWidth="1"/>
    <col min="11" max="11" width="9.7109375" style="1" customWidth="1"/>
    <col min="12" max="12" width="10.28515625" style="1" customWidth="1"/>
    <col min="13" max="14" width="10" style="6" customWidth="1"/>
    <col min="15" max="15" width="13" style="6" customWidth="1"/>
    <col min="16" max="16384" width="9.140625" style="7"/>
  </cols>
  <sheetData>
    <row r="2" spans="1:27" ht="73.5" customHeight="1" x14ac:dyDescent="0.2">
      <c r="A2" s="23" t="s">
        <v>0</v>
      </c>
      <c r="B2" s="25" t="s">
        <v>16</v>
      </c>
      <c r="C2" s="25"/>
      <c r="D2" s="25"/>
      <c r="E2" s="25"/>
      <c r="F2" s="26" t="s">
        <v>11</v>
      </c>
      <c r="G2" s="25"/>
      <c r="H2" s="25"/>
      <c r="I2" s="25"/>
      <c r="J2" s="25"/>
      <c r="K2" s="25"/>
      <c r="L2" s="25"/>
      <c r="M2" s="8" t="s">
        <v>23</v>
      </c>
      <c r="N2" s="9" t="s">
        <v>24</v>
      </c>
      <c r="O2" s="27" t="s">
        <v>9</v>
      </c>
      <c r="P2" s="22"/>
    </row>
    <row r="3" spans="1:27" s="1" customFormat="1" ht="66" customHeight="1" x14ac:dyDescent="0.2">
      <c r="A3" s="24"/>
      <c r="B3" s="10" t="s">
        <v>2</v>
      </c>
      <c r="C3" s="10" t="s">
        <v>5</v>
      </c>
      <c r="D3" s="10" t="s">
        <v>3</v>
      </c>
      <c r="E3" s="10" t="s">
        <v>4</v>
      </c>
      <c r="F3" s="11" t="s">
        <v>17</v>
      </c>
      <c r="G3" s="11" t="s">
        <v>19</v>
      </c>
      <c r="H3" s="11" t="s">
        <v>20</v>
      </c>
      <c r="I3" s="11" t="s">
        <v>8</v>
      </c>
      <c r="J3" s="10" t="s">
        <v>1</v>
      </c>
      <c r="K3" s="10" t="s">
        <v>10</v>
      </c>
      <c r="L3" s="10" t="s">
        <v>6</v>
      </c>
      <c r="M3" s="12" t="s">
        <v>22</v>
      </c>
      <c r="N3" s="12" t="s">
        <v>25</v>
      </c>
      <c r="O3" s="28"/>
    </row>
    <row r="4" spans="1:27" s="4" customFormat="1" ht="39" customHeight="1" x14ac:dyDescent="0.2">
      <c r="A4" s="13">
        <v>1</v>
      </c>
      <c r="B4" s="14" t="s">
        <v>13</v>
      </c>
      <c r="C4" s="14" t="s">
        <v>14</v>
      </c>
      <c r="D4" s="14" t="s">
        <v>15</v>
      </c>
      <c r="E4" s="15">
        <v>8661581989</v>
      </c>
      <c r="F4" s="14" t="s">
        <v>40</v>
      </c>
      <c r="G4" s="14" t="s">
        <v>18</v>
      </c>
      <c r="H4" s="13">
        <v>1</v>
      </c>
      <c r="I4" s="13" t="s">
        <v>12</v>
      </c>
      <c r="J4" s="20" t="s">
        <v>34</v>
      </c>
      <c r="K4" s="16" t="s">
        <v>41</v>
      </c>
      <c r="L4" s="13" t="s">
        <v>7</v>
      </c>
      <c r="M4" s="17">
        <v>90000</v>
      </c>
      <c r="N4" s="17">
        <v>90000</v>
      </c>
      <c r="O4" s="18">
        <f t="shared" ref="O4:O10" si="0">SUM(M4:N4)</f>
        <v>180000</v>
      </c>
    </row>
    <row r="5" spans="1:27" s="4" customFormat="1" ht="39" customHeight="1" x14ac:dyDescent="0.2">
      <c r="A5" s="13">
        <v>2</v>
      </c>
      <c r="B5" s="14" t="s">
        <v>13</v>
      </c>
      <c r="C5" s="14" t="s">
        <v>14</v>
      </c>
      <c r="D5" s="14" t="s">
        <v>15</v>
      </c>
      <c r="E5" s="15">
        <v>8661581989</v>
      </c>
      <c r="F5" s="14" t="s">
        <v>40</v>
      </c>
      <c r="G5" s="14" t="s">
        <v>18</v>
      </c>
      <c r="H5" s="13">
        <v>26</v>
      </c>
      <c r="I5" s="13" t="s">
        <v>12</v>
      </c>
      <c r="J5" s="20" t="s">
        <v>35</v>
      </c>
      <c r="K5" s="16" t="s">
        <v>21</v>
      </c>
      <c r="L5" s="13" t="s">
        <v>7</v>
      </c>
      <c r="M5" s="17">
        <v>32000</v>
      </c>
      <c r="N5" s="17">
        <v>32000</v>
      </c>
      <c r="O5" s="18">
        <f t="shared" si="0"/>
        <v>64000</v>
      </c>
    </row>
    <row r="6" spans="1:27" s="4" customFormat="1" ht="39" customHeight="1" x14ac:dyDescent="0.2">
      <c r="A6" s="13">
        <v>3</v>
      </c>
      <c r="B6" s="14" t="s">
        <v>13</v>
      </c>
      <c r="C6" s="14" t="s">
        <v>14</v>
      </c>
      <c r="D6" s="14" t="s">
        <v>15</v>
      </c>
      <c r="E6" s="15">
        <v>8661581989</v>
      </c>
      <c r="F6" s="14" t="s">
        <v>26</v>
      </c>
      <c r="G6" s="14"/>
      <c r="H6" s="13">
        <v>14</v>
      </c>
      <c r="I6" s="13" t="s">
        <v>12</v>
      </c>
      <c r="J6" s="20" t="s">
        <v>36</v>
      </c>
      <c r="K6" s="16" t="s">
        <v>21</v>
      </c>
      <c r="L6" s="13" t="s">
        <v>7</v>
      </c>
      <c r="M6" s="17">
        <v>20300</v>
      </c>
      <c r="N6" s="17">
        <v>20300</v>
      </c>
      <c r="O6" s="18">
        <f t="shared" si="0"/>
        <v>40600</v>
      </c>
    </row>
    <row r="7" spans="1:27" s="19" customFormat="1" ht="39" customHeight="1" x14ac:dyDescent="0.2">
      <c r="A7" s="13">
        <v>4</v>
      </c>
      <c r="B7" s="14" t="s">
        <v>13</v>
      </c>
      <c r="C7" s="14" t="s">
        <v>14</v>
      </c>
      <c r="D7" s="14" t="s">
        <v>15</v>
      </c>
      <c r="E7" s="15">
        <v>8661581989</v>
      </c>
      <c r="F7" s="14" t="s">
        <v>27</v>
      </c>
      <c r="G7" s="14"/>
      <c r="H7" s="13" t="s">
        <v>28</v>
      </c>
      <c r="I7" s="13" t="s">
        <v>12</v>
      </c>
      <c r="J7" s="20" t="s">
        <v>37</v>
      </c>
      <c r="K7" s="16" t="s">
        <v>21</v>
      </c>
      <c r="L7" s="13" t="s">
        <v>7</v>
      </c>
      <c r="M7" s="17">
        <v>58500</v>
      </c>
      <c r="N7" s="17">
        <v>58500</v>
      </c>
      <c r="O7" s="18">
        <f t="shared" si="0"/>
        <v>117000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19" customFormat="1" ht="39" customHeight="1" x14ac:dyDescent="0.2">
      <c r="A8" s="13">
        <v>5</v>
      </c>
      <c r="B8" s="14" t="s">
        <v>13</v>
      </c>
      <c r="C8" s="14" t="s">
        <v>14</v>
      </c>
      <c r="D8" s="14" t="s">
        <v>15</v>
      </c>
      <c r="E8" s="15">
        <v>8661581989</v>
      </c>
      <c r="F8" s="14" t="s">
        <v>27</v>
      </c>
      <c r="G8" s="14"/>
      <c r="H8" s="13">
        <v>114</v>
      </c>
      <c r="I8" s="13" t="s">
        <v>12</v>
      </c>
      <c r="J8" s="20" t="s">
        <v>38</v>
      </c>
      <c r="K8" s="13" t="s">
        <v>29</v>
      </c>
      <c r="L8" s="13" t="s">
        <v>7</v>
      </c>
      <c r="M8" s="17">
        <v>120</v>
      </c>
      <c r="N8" s="17">
        <v>120</v>
      </c>
      <c r="O8" s="18">
        <f t="shared" si="0"/>
        <v>240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9" customFormat="1" ht="39" customHeight="1" x14ac:dyDescent="0.2">
      <c r="A9" s="13">
        <v>6</v>
      </c>
      <c r="B9" s="14" t="s">
        <v>13</v>
      </c>
      <c r="C9" s="14" t="s">
        <v>14</v>
      </c>
      <c r="D9" s="14" t="s">
        <v>15</v>
      </c>
      <c r="E9" s="15">
        <v>8661581989</v>
      </c>
      <c r="F9" s="14" t="s">
        <v>30</v>
      </c>
      <c r="G9" s="14"/>
      <c r="H9" s="13">
        <v>41</v>
      </c>
      <c r="I9" s="13" t="s">
        <v>12</v>
      </c>
      <c r="J9" s="20" t="s">
        <v>39</v>
      </c>
      <c r="K9" s="13" t="s">
        <v>29</v>
      </c>
      <c r="L9" s="13" t="s">
        <v>7</v>
      </c>
      <c r="M9" s="17">
        <v>9000</v>
      </c>
      <c r="N9" s="17">
        <v>17000</v>
      </c>
      <c r="O9" s="18">
        <f t="shared" si="0"/>
        <v>26000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9" customFormat="1" ht="39" customHeight="1" x14ac:dyDescent="0.2">
      <c r="A10" s="13">
        <v>7</v>
      </c>
      <c r="B10" s="14" t="s">
        <v>13</v>
      </c>
      <c r="C10" s="14" t="s">
        <v>14</v>
      </c>
      <c r="D10" s="14" t="s">
        <v>15</v>
      </c>
      <c r="E10" s="15">
        <v>8661581989</v>
      </c>
      <c r="F10" s="14" t="s">
        <v>31</v>
      </c>
      <c r="G10" s="14"/>
      <c r="H10" s="13">
        <v>46</v>
      </c>
      <c r="I10" s="13" t="s">
        <v>12</v>
      </c>
      <c r="J10" s="20" t="s">
        <v>32</v>
      </c>
      <c r="K10" s="13" t="s">
        <v>29</v>
      </c>
      <c r="L10" s="13" t="s">
        <v>7</v>
      </c>
      <c r="M10" s="17">
        <v>18000</v>
      </c>
      <c r="N10" s="17">
        <v>29500</v>
      </c>
      <c r="O10" s="18">
        <f t="shared" si="0"/>
        <v>47500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19" customFormat="1" ht="39" customHeight="1" x14ac:dyDescent="0.2">
      <c r="A11" s="13"/>
      <c r="B11" s="14"/>
      <c r="C11" s="14"/>
      <c r="D11" s="14"/>
      <c r="E11" s="15"/>
      <c r="F11" s="14"/>
      <c r="G11" s="14"/>
      <c r="H11" s="13"/>
      <c r="I11" s="13"/>
      <c r="J11" s="13" t="s">
        <v>33</v>
      </c>
      <c r="K11" s="16"/>
      <c r="L11" s="13"/>
      <c r="M11" s="17">
        <f>M4+M5+M6+M7+M8+M9+M10</f>
        <v>227920</v>
      </c>
      <c r="N11" s="17">
        <f>N4+N5+N6+N7+N8+N9+N10</f>
        <v>247420</v>
      </c>
      <c r="O11" s="18">
        <f>O4+O5+O6+O7+O8+O9+O10</f>
        <v>475340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31.5" customHeight="1" x14ac:dyDescent="0.2">
      <c r="L12" s="21"/>
      <c r="O12" s="21"/>
    </row>
  </sheetData>
  <autoFilter ref="A3:O11" xr:uid="{00000000-0009-0000-0000-000000000000}"/>
  <sortState xmlns:xlrd2="http://schemas.microsoft.com/office/spreadsheetml/2017/richdata2" ref="A2:R225">
    <sortCondition ref="A2:A225"/>
  </sortState>
  <mergeCells count="4">
    <mergeCell ref="A2:A3"/>
    <mergeCell ref="B2:E2"/>
    <mergeCell ref="F2:L2"/>
    <mergeCell ref="O2:O3"/>
  </mergeCells>
  <phoneticPr fontId="5" type="noConversion"/>
  <pageMargins left="0.31496062992125984" right="0.11811023622047245" top="0.38" bottom="0.27559055118110237" header="0.19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Krzysztof Ratusznik</cp:lastModifiedBy>
  <cp:lastPrinted>2021-01-18T08:23:49Z</cp:lastPrinted>
  <dcterms:created xsi:type="dcterms:W3CDTF">2017-08-08T12:36:13Z</dcterms:created>
  <dcterms:modified xsi:type="dcterms:W3CDTF">2021-01-27T08:39:56Z</dcterms:modified>
</cp:coreProperties>
</file>